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11775"/>
  </bookViews>
  <sheets>
    <sheet name="捐赠到账金额" sheetId="1" r:id="rId1"/>
    <sheet name="Sheet2" sheetId="2" r:id="rId2"/>
    <sheet name="实物捐赠金额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<sst xmlns="http://schemas.openxmlformats.org/spreadsheetml/2006/main" count="207" uniqueCount="83">
  <si>
    <t xml:space="preserve">   杭州师范大学教育基金会2024年度接受社会捐赠情况一览表</t>
  </si>
  <si>
    <t>序号</t>
  </si>
  <si>
    <t>项目名称</t>
  </si>
  <si>
    <t>捐赠时间</t>
  </si>
  <si>
    <t>到账金额（元）</t>
  </si>
  <si>
    <t>管理单位</t>
  </si>
  <si>
    <t>是否校友</t>
  </si>
  <si>
    <t>姜丹书艺术教育基金</t>
  </si>
  <si>
    <t>2024年1月</t>
  </si>
  <si>
    <r>
      <rPr>
        <sz val="14"/>
        <color rgb="FF000000"/>
        <rFont val="宋体"/>
        <charset val="134"/>
      </rPr>
      <t>弘一大师</t>
    </r>
    <r>
      <rPr>
        <sz val="14"/>
        <color rgb="FF000000"/>
        <rFont val="Microsoft YaHei"/>
        <charset val="134"/>
      </rPr>
      <t>•</t>
    </r>
    <r>
      <rPr>
        <sz val="14"/>
        <color rgb="FF000000"/>
        <rFont val="宋体"/>
        <charset val="134"/>
      </rPr>
      <t>丰子恺研究中心</t>
    </r>
  </si>
  <si>
    <t>否</t>
  </si>
  <si>
    <t>2</t>
  </si>
  <si>
    <t>珠江恺撒堡钢琴奖学金</t>
  </si>
  <si>
    <t>音乐学院</t>
  </si>
  <si>
    <t>3</t>
  </si>
  <si>
    <t>康恩贝自强奖学金</t>
  </si>
  <si>
    <t>学工部</t>
  </si>
  <si>
    <t>4</t>
  </si>
  <si>
    <t>企业界校友会建设发展基金</t>
  </si>
  <si>
    <t>2024年3月</t>
  </si>
  <si>
    <t>校友会</t>
  </si>
  <si>
    <t>是</t>
  </si>
  <si>
    <t>5</t>
  </si>
  <si>
    <t>REACH奖学金</t>
  </si>
  <si>
    <t>生命与环境科学学院</t>
  </si>
  <si>
    <t>6</t>
  </si>
  <si>
    <t>材料与化学化工学院思源爱心基金</t>
  </si>
  <si>
    <t>2023年4月</t>
  </si>
  <si>
    <t>材化学院</t>
  </si>
  <si>
    <t>7</t>
  </si>
  <si>
    <t>沈钧儒法学院智仁奖学金</t>
  </si>
  <si>
    <t>2024年5月</t>
  </si>
  <si>
    <t>沈钧儒法学院</t>
  </si>
  <si>
    <t xml:space="preserve">            </t>
  </si>
  <si>
    <t>8</t>
  </si>
  <si>
    <t>校友基金</t>
  </si>
  <si>
    <t>9</t>
  </si>
  <si>
    <t>马云教育基金</t>
  </si>
  <si>
    <t>2024年6月</t>
  </si>
  <si>
    <t>教育基金会</t>
  </si>
  <si>
    <t>10</t>
  </si>
  <si>
    <t>11</t>
  </si>
  <si>
    <t>张一良教育基金</t>
  </si>
  <si>
    <t>美术学院</t>
  </si>
  <si>
    <t>12</t>
  </si>
  <si>
    <t>新苗幼教基金</t>
  </si>
  <si>
    <t>杭师大附属医院</t>
  </si>
  <si>
    <t>13</t>
  </si>
  <si>
    <t>校园绿化建设专项</t>
  </si>
  <si>
    <t>2024年7月</t>
  </si>
  <si>
    <t>公共事务管理与校园建设处</t>
  </si>
  <si>
    <t>14</t>
  </si>
  <si>
    <t>杭师大校园文化体育活动基金</t>
  </si>
  <si>
    <t>2024年9月</t>
  </si>
  <si>
    <t>团委</t>
  </si>
  <si>
    <t>15</t>
  </si>
  <si>
    <t>福慧赵氏廷芳奖学金</t>
  </si>
  <si>
    <t>16</t>
  </si>
  <si>
    <t>“芽芽希望感”教育基金</t>
  </si>
  <si>
    <t>2024年10月</t>
  </si>
  <si>
    <t>经亨颐教育学院</t>
  </si>
  <si>
    <t>17</t>
  </si>
  <si>
    <t>“天格地板”育美教育基金</t>
  </si>
  <si>
    <t>2024年11月</t>
  </si>
  <si>
    <t>18</t>
  </si>
  <si>
    <t>博遨教育基金</t>
  </si>
  <si>
    <t>经济学院</t>
  </si>
  <si>
    <t>教育合作处</t>
  </si>
  <si>
    <t>2024年12月</t>
  </si>
  <si>
    <t>校园文化体育活动基金</t>
  </si>
  <si>
    <t>思政工作队伍与阵地建设基金</t>
  </si>
  <si>
    <t>“利亚德”学生创新教育基金</t>
  </si>
  <si>
    <t>总计</t>
  </si>
  <si>
    <t xml:space="preserve">   杭州师范大学教育基金会2024年度接受社会捐赠情况一览表（时间截止于2024年12月31日）</t>
  </si>
  <si>
    <r>
      <rPr>
        <sz val="14"/>
        <color rgb="FFFF0000"/>
        <rFont val="宋体"/>
        <charset val="134"/>
      </rPr>
      <t>弘一大师</t>
    </r>
    <r>
      <rPr>
        <sz val="14"/>
        <color rgb="FFFF0000"/>
        <rFont val="Microsoft YaHei"/>
        <charset val="134"/>
      </rPr>
      <t>•</t>
    </r>
    <r>
      <rPr>
        <sz val="14"/>
        <color rgb="FFFF0000"/>
        <rFont val="宋体"/>
        <charset val="134"/>
      </rPr>
      <t>丰子恺研究中心</t>
    </r>
  </si>
  <si>
    <t>校友办</t>
  </si>
  <si>
    <t>杭师大校园文化体
育活动基金</t>
  </si>
  <si>
    <t>赵氏廷芳奖学金</t>
  </si>
  <si>
    <t>杭师大学工部</t>
  </si>
  <si>
    <t>sw01</t>
  </si>
  <si>
    <t>防疫物资</t>
  </si>
  <si>
    <t>sw02</t>
  </si>
  <si>
    <t>一棵树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</si>
</sst>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4"/>
      <color rgb="FFFF0000"/>
      <name val="宋体"/>
      <charset val="134"/>
    </font>
    <font>
      <sz val="12"/>
      <color rgb="FF000000"/>
      <name val="等线"/>
      <charset val="134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color rgb="FF000000"/>
      <name val="Microsoft YaHei"/>
      <charset val="134"/>
    </font>
    <font>
      <sz val="14"/>
      <color rgb="FFFF0000"/>
      <name val="Microsoft YaHe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176" fontId="2" fillId="0" borderId="1" xfId="0" applyNumberFormat="1" applyFont="1" applyBorder="1" applyAlignment="1" applyProtection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>
      <alignment vertical="center"/>
    </xf>
    <xf numFmtId="0" fontId="3" fillId="0" borderId="1" xfId="0" applyFont="1" applyBorder="1" applyProtection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77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176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8" fillId="3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43" fontId="1" fillId="0" borderId="0" xfId="0" applyNumberFormat="1" applyFont="1">
      <alignment vertical="center"/>
    </xf>
    <xf numFmtId="43" fontId="4" fillId="0" borderId="1" xfId="0" applyNumberFormat="1" applyFont="1" applyBorder="1" applyAlignment="1" applyProtection="1">
      <alignment horizontal="center" vertical="center"/>
    </xf>
    <xf numFmtId="0" fontId="4" fillId="0" borderId="0" xfId="0" applyFont="1">
      <alignment vertical="center"/>
    </xf>
    <xf numFmtId="43" fontId="5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177" fontId="6" fillId="0" borderId="1" xfId="0" applyNumberFormat="1" applyFont="1" applyBorder="1" applyAlignment="1" applyProtection="1">
      <alignment horizontal="center" vertical="center" wrapText="1"/>
    </xf>
    <xf numFmtId="43" fontId="6" fillId="0" borderId="1" xfId="0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</xf>
    <xf numFmtId="43" fontId="6" fillId="0" borderId="1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/>
    </xf>
    <xf numFmtId="43" fontId="6" fillId="0" borderId="2" xfId="0" applyNumberFormat="1" applyFont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/>
    </xf>
    <xf numFmtId="43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5"/>
  <sheetViews>
    <sheetView tabSelected="1" workbookViewId="0">
      <selection activeCell="A1" sqref="A1:F1"/>
    </sheetView>
  </sheetViews>
  <sheetFormatPr defaultColWidth="9" defaultRowHeight="13.5" customHeight="1"/>
  <cols>
    <col min="1" max="1" width="6.5" style="23" customWidth="1"/>
    <col min="2" max="2" width="40.8333333333333" style="1" customWidth="1"/>
    <col min="3" max="3" width="18.1666666666667" style="1" customWidth="1"/>
    <col min="4" max="4" width="24.1666666666667" style="24" customWidth="1"/>
    <col min="5" max="5" width="33.1666666666667" style="1" customWidth="1"/>
    <col min="6" max="6" width="11.8333333333333" style="1" customWidth="1"/>
    <col min="7" max="7" width="34" style="1" customWidth="1"/>
  </cols>
  <sheetData>
    <row r="1" ht="43.5" customHeight="1" spans="1:9">
      <c r="A1" s="7" t="s">
        <v>0</v>
      </c>
      <c r="B1" s="7"/>
      <c r="C1" s="7"/>
      <c r="D1" s="25"/>
      <c r="E1" s="7"/>
      <c r="F1" s="7"/>
      <c r="G1" s="26"/>
      <c r="H1" s="1"/>
      <c r="I1" s="1"/>
    </row>
    <row r="2" s="18" customFormat="1" ht="33" customHeight="1" spans="1:6">
      <c r="A2" s="8" t="s">
        <v>1</v>
      </c>
      <c r="B2" s="8" t="s">
        <v>2</v>
      </c>
      <c r="C2" s="9" t="s">
        <v>3</v>
      </c>
      <c r="D2" s="27" t="s">
        <v>4</v>
      </c>
      <c r="E2" s="8" t="s">
        <v>5</v>
      </c>
      <c r="F2" s="8" t="s">
        <v>6</v>
      </c>
    </row>
    <row r="3" s="18" customFormat="1" ht="24.95" customHeight="1" spans="1:6">
      <c r="A3" s="28">
        <v>1</v>
      </c>
      <c r="B3" s="29" t="s">
        <v>7</v>
      </c>
      <c r="C3" s="14" t="s">
        <v>8</v>
      </c>
      <c r="D3" s="30">
        <v>200000</v>
      </c>
      <c r="E3" s="28" t="s">
        <v>9</v>
      </c>
      <c r="F3" s="14" t="s">
        <v>10</v>
      </c>
    </row>
    <row r="4" s="19" customFormat="1" ht="24.95" customHeight="1" spans="1:6">
      <c r="A4" s="14" t="s">
        <v>11</v>
      </c>
      <c r="B4" s="14" t="s">
        <v>12</v>
      </c>
      <c r="C4" s="14" t="s">
        <v>8</v>
      </c>
      <c r="D4" s="30">
        <v>35000</v>
      </c>
      <c r="E4" s="28" t="s">
        <v>13</v>
      </c>
      <c r="F4" s="14" t="s">
        <v>10</v>
      </c>
    </row>
    <row r="5" s="19" customFormat="1" ht="24.95" customHeight="1" spans="1:6">
      <c r="A5" s="14" t="s">
        <v>14</v>
      </c>
      <c r="B5" s="28" t="s">
        <v>15</v>
      </c>
      <c r="C5" s="14" t="s">
        <v>8</v>
      </c>
      <c r="D5" s="30">
        <v>4500</v>
      </c>
      <c r="E5" s="28" t="s">
        <v>16</v>
      </c>
      <c r="F5" s="28" t="s">
        <v>10</v>
      </c>
    </row>
    <row r="6" s="19" customFormat="1" ht="24.95" customHeight="1" spans="1:6">
      <c r="A6" s="14" t="s">
        <v>17</v>
      </c>
      <c r="B6" s="14" t="s">
        <v>18</v>
      </c>
      <c r="C6" s="14" t="s">
        <v>19</v>
      </c>
      <c r="D6" s="30">
        <v>10000</v>
      </c>
      <c r="E6" s="28" t="s">
        <v>20</v>
      </c>
      <c r="F6" s="14" t="s">
        <v>21</v>
      </c>
    </row>
    <row r="7" s="19" customFormat="1" ht="24.95" customHeight="1" spans="1:6">
      <c r="A7" s="14" t="s">
        <v>22</v>
      </c>
      <c r="B7" s="29" t="s">
        <v>23</v>
      </c>
      <c r="C7" s="14" t="s">
        <v>19</v>
      </c>
      <c r="D7" s="30">
        <v>1660</v>
      </c>
      <c r="E7" s="28" t="s">
        <v>24</v>
      </c>
      <c r="F7" s="14" t="s">
        <v>10</v>
      </c>
    </row>
    <row r="8" s="19" customFormat="1" ht="24.95" customHeight="1" spans="1:6">
      <c r="A8" s="14" t="s">
        <v>25</v>
      </c>
      <c r="B8" s="29" t="s">
        <v>26</v>
      </c>
      <c r="C8" s="14" t="s">
        <v>27</v>
      </c>
      <c r="D8" s="30">
        <v>30000</v>
      </c>
      <c r="E8" s="28" t="s">
        <v>28</v>
      </c>
      <c r="F8" s="14" t="s">
        <v>10</v>
      </c>
    </row>
    <row r="9" s="19" customFormat="1" ht="24.95" customHeight="1" spans="1:8">
      <c r="A9" s="14" t="s">
        <v>29</v>
      </c>
      <c r="B9" s="14" t="s">
        <v>30</v>
      </c>
      <c r="C9" s="14" t="s">
        <v>31</v>
      </c>
      <c r="D9" s="30">
        <v>25000</v>
      </c>
      <c r="E9" s="14" t="s">
        <v>32</v>
      </c>
      <c r="F9" s="14" t="s">
        <v>21</v>
      </c>
      <c r="G9" s="20"/>
      <c r="H9" s="19" t="s">
        <v>33</v>
      </c>
    </row>
    <row r="10" s="20" customFormat="1" ht="24.95" customHeight="1" spans="1:6">
      <c r="A10" s="14" t="s">
        <v>34</v>
      </c>
      <c r="B10" s="14" t="s">
        <v>35</v>
      </c>
      <c r="C10" s="14" t="s">
        <v>31</v>
      </c>
      <c r="D10" s="30">
        <v>30000</v>
      </c>
      <c r="E10" s="14" t="s">
        <v>20</v>
      </c>
      <c r="F10" s="14" t="s">
        <v>21</v>
      </c>
    </row>
    <row r="11" s="20" customFormat="1" ht="24.95" customHeight="1" spans="1:7">
      <c r="A11" s="14" t="s">
        <v>36</v>
      </c>
      <c r="B11" s="14" t="s">
        <v>37</v>
      </c>
      <c r="C11" s="14" t="s">
        <v>38</v>
      </c>
      <c r="D11" s="30">
        <v>5958200</v>
      </c>
      <c r="E11" s="28" t="s">
        <v>39</v>
      </c>
      <c r="F11" s="14" t="s">
        <v>21</v>
      </c>
      <c r="G11" s="19"/>
    </row>
    <row r="12" s="19" customFormat="1" ht="24.95" customHeight="1" spans="1:6">
      <c r="A12" s="14" t="s">
        <v>40</v>
      </c>
      <c r="B12" s="28" t="s">
        <v>23</v>
      </c>
      <c r="C12" s="14" t="s">
        <v>38</v>
      </c>
      <c r="D12" s="30">
        <v>1200</v>
      </c>
      <c r="E12" s="28" t="s">
        <v>24</v>
      </c>
      <c r="F12" s="14" t="s">
        <v>10</v>
      </c>
    </row>
    <row r="13" s="19" customFormat="1" ht="24" customHeight="1" spans="1:6">
      <c r="A13" s="14" t="s">
        <v>41</v>
      </c>
      <c r="B13" s="28" t="s">
        <v>42</v>
      </c>
      <c r="C13" s="14" t="s">
        <v>38</v>
      </c>
      <c r="D13" s="30">
        <v>200000</v>
      </c>
      <c r="E13" s="14" t="s">
        <v>43</v>
      </c>
      <c r="F13" s="14" t="s">
        <v>21</v>
      </c>
    </row>
    <row r="14" s="19" customFormat="1" ht="24.95" customHeight="1" spans="1:7">
      <c r="A14" s="14" t="s">
        <v>44</v>
      </c>
      <c r="B14" s="28" t="s">
        <v>45</v>
      </c>
      <c r="C14" s="14" t="s">
        <v>38</v>
      </c>
      <c r="D14" s="30">
        <v>50000</v>
      </c>
      <c r="E14" s="28" t="s">
        <v>46</v>
      </c>
      <c r="F14" s="28" t="s">
        <v>10</v>
      </c>
      <c r="G14" s="21"/>
    </row>
    <row r="15" s="21" customFormat="1" ht="32" customHeight="1" spans="1:6">
      <c r="A15" s="14" t="s">
        <v>47</v>
      </c>
      <c r="B15" s="31" t="s">
        <v>48</v>
      </c>
      <c r="C15" s="14" t="s">
        <v>49</v>
      </c>
      <c r="D15" s="30">
        <v>281128</v>
      </c>
      <c r="E15" s="32" t="s">
        <v>50</v>
      </c>
      <c r="F15" s="28" t="s">
        <v>10</v>
      </c>
    </row>
    <row r="16" s="22" customFormat="1" ht="31" customHeight="1" spans="1:10">
      <c r="A16" s="14" t="s">
        <v>51</v>
      </c>
      <c r="B16" s="31" t="s">
        <v>52</v>
      </c>
      <c r="C16" s="14" t="s">
        <v>53</v>
      </c>
      <c r="D16" s="33">
        <v>100000</v>
      </c>
      <c r="E16" s="32" t="s">
        <v>54</v>
      </c>
      <c r="F16" s="28" t="s">
        <v>10</v>
      </c>
      <c r="G16" s="1"/>
      <c r="H16" s="21"/>
      <c r="I16" s="21"/>
      <c r="J16" s="21"/>
    </row>
    <row r="17" s="21" customFormat="1" ht="32" customHeight="1" spans="1:7">
      <c r="A17" s="14" t="s">
        <v>55</v>
      </c>
      <c r="B17" s="14" t="s">
        <v>56</v>
      </c>
      <c r="C17" s="14" t="s">
        <v>53</v>
      </c>
      <c r="D17" s="33">
        <v>200000</v>
      </c>
      <c r="E17" s="28" t="s">
        <v>16</v>
      </c>
      <c r="F17" s="28" t="s">
        <v>10</v>
      </c>
      <c r="G17" s="18"/>
    </row>
    <row r="18" s="18" customFormat="1" ht="33" customHeight="1" spans="1:7">
      <c r="A18" s="14" t="s">
        <v>57</v>
      </c>
      <c r="B18" s="14" t="s">
        <v>58</v>
      </c>
      <c r="C18" s="14" t="s">
        <v>59</v>
      </c>
      <c r="D18" s="33">
        <v>30000</v>
      </c>
      <c r="E18" s="28" t="s">
        <v>60</v>
      </c>
      <c r="F18" s="28" t="s">
        <v>10</v>
      </c>
      <c r="G18" s="19"/>
    </row>
    <row r="19" s="19" customFormat="1" ht="24.95" customHeight="1" spans="1:6">
      <c r="A19" s="14" t="s">
        <v>61</v>
      </c>
      <c r="B19" s="31" t="s">
        <v>62</v>
      </c>
      <c r="C19" s="14" t="s">
        <v>63</v>
      </c>
      <c r="D19" s="30">
        <v>50000</v>
      </c>
      <c r="E19" s="31" t="s">
        <v>43</v>
      </c>
      <c r="F19" s="28" t="s">
        <v>10</v>
      </c>
    </row>
    <row r="20" s="19" customFormat="1" ht="24.95" customHeight="1" spans="1:7">
      <c r="A20" s="14" t="s">
        <v>64</v>
      </c>
      <c r="B20" s="31" t="s">
        <v>65</v>
      </c>
      <c r="C20" s="14" t="s">
        <v>63</v>
      </c>
      <c r="D20" s="30">
        <v>100000</v>
      </c>
      <c r="E20" s="31" t="s">
        <v>66</v>
      </c>
      <c r="F20" s="28" t="s">
        <v>10</v>
      </c>
      <c r="G20" s="1"/>
    </row>
    <row r="21" s="1" customFormat="1" ht="33.95" customHeight="1" spans="1:6">
      <c r="A21" s="28">
        <v>19</v>
      </c>
      <c r="B21" s="31" t="s">
        <v>45</v>
      </c>
      <c r="C21" s="14" t="s">
        <v>63</v>
      </c>
      <c r="D21" s="30">
        <v>1989000</v>
      </c>
      <c r="E21" s="28" t="s">
        <v>67</v>
      </c>
      <c r="F21" s="28" t="s">
        <v>10</v>
      </c>
    </row>
    <row r="22" s="6" customFormat="1" ht="24.95" customHeight="1" spans="1:6">
      <c r="A22" s="34">
        <v>20</v>
      </c>
      <c r="B22" s="35" t="s">
        <v>23</v>
      </c>
      <c r="C22" s="35" t="s">
        <v>68</v>
      </c>
      <c r="D22" s="36">
        <v>50000</v>
      </c>
      <c r="E22" s="35" t="s">
        <v>24</v>
      </c>
      <c r="F22" s="34" t="s">
        <v>21</v>
      </c>
    </row>
    <row r="23" s="6" customFormat="1" ht="24.95" customHeight="1" spans="1:6">
      <c r="A23" s="34">
        <v>21</v>
      </c>
      <c r="B23" s="31" t="s">
        <v>69</v>
      </c>
      <c r="C23" s="35" t="s">
        <v>68</v>
      </c>
      <c r="D23" s="30">
        <v>150000</v>
      </c>
      <c r="E23" s="35" t="s">
        <v>54</v>
      </c>
      <c r="F23" s="34" t="s">
        <v>10</v>
      </c>
    </row>
    <row r="24" s="6" customFormat="1" ht="24.95" customHeight="1" spans="1:6">
      <c r="A24" s="34">
        <v>22</v>
      </c>
      <c r="B24" s="29" t="s">
        <v>26</v>
      </c>
      <c r="C24" s="35" t="s">
        <v>68</v>
      </c>
      <c r="D24" s="30">
        <v>350000</v>
      </c>
      <c r="E24" s="28" t="s">
        <v>28</v>
      </c>
      <c r="F24" s="34" t="s">
        <v>21</v>
      </c>
    </row>
    <row r="25" s="6" customFormat="1" ht="24.95" customHeight="1" spans="1:6">
      <c r="A25" s="34">
        <v>23</v>
      </c>
      <c r="B25" s="31" t="s">
        <v>70</v>
      </c>
      <c r="C25" s="14" t="s">
        <v>68</v>
      </c>
      <c r="D25" s="36">
        <v>80000</v>
      </c>
      <c r="E25" s="35" t="s">
        <v>16</v>
      </c>
      <c r="F25" s="34" t="s">
        <v>10</v>
      </c>
    </row>
    <row r="26" s="6" customFormat="1" ht="24.95" customHeight="1" spans="1:6">
      <c r="A26" s="34">
        <v>24</v>
      </c>
      <c r="B26" s="37" t="s">
        <v>71</v>
      </c>
      <c r="C26" s="35" t="s">
        <v>38</v>
      </c>
      <c r="D26" s="36">
        <v>200000</v>
      </c>
      <c r="E26" s="35" t="s">
        <v>54</v>
      </c>
      <c r="F26" s="34" t="s">
        <v>10</v>
      </c>
    </row>
    <row r="27" s="6" customFormat="1" ht="24.95" customHeight="1" spans="1:6">
      <c r="A27" s="38">
        <v>25</v>
      </c>
      <c r="B27" s="39" t="s">
        <v>72</v>
      </c>
      <c r="C27" s="40"/>
      <c r="D27" s="41">
        <f>SUM(D3:D26)</f>
        <v>10125688</v>
      </c>
      <c r="E27" s="40"/>
      <c r="F27" s="38"/>
    </row>
    <row r="28" s="6" customFormat="1" ht="24.95" customHeight="1" spans="1:6">
      <c r="A28" s="42"/>
      <c r="B28" s="1"/>
      <c r="C28" s="1"/>
      <c r="D28" s="24"/>
      <c r="E28" s="1"/>
      <c r="F28" s="1"/>
    </row>
    <row r="29" s="6" customFormat="1" ht="24.95" customHeight="1" spans="1:6">
      <c r="A29" s="43"/>
      <c r="B29" s="1"/>
      <c r="C29" s="1"/>
      <c r="D29" s="24"/>
      <c r="E29" s="1"/>
      <c r="F29" s="1"/>
    </row>
    <row r="30" s="6" customFormat="1" ht="24.95" customHeight="1" spans="1:6">
      <c r="A30" s="43"/>
      <c r="B30" s="1"/>
      <c r="C30" s="1"/>
      <c r="D30" s="24"/>
      <c r="E30" s="1"/>
      <c r="F30" s="1"/>
    </row>
    <row r="31" s="6" customFormat="1" ht="24.95" customHeight="1" spans="1:6">
      <c r="A31" s="43"/>
      <c r="B31" s="1"/>
      <c r="C31" s="1"/>
      <c r="D31" s="24"/>
      <c r="E31" s="1"/>
      <c r="F31" s="1"/>
    </row>
    <row r="32" s="6" customFormat="1" ht="24.95" customHeight="1" spans="1:6">
      <c r="A32" s="43"/>
      <c r="B32" s="1"/>
      <c r="C32" s="1"/>
      <c r="D32" s="24"/>
      <c r="E32" s="1"/>
      <c r="F32" s="1"/>
    </row>
    <row r="33" s="6" customFormat="1" ht="24.95" customHeight="1" spans="1:6">
      <c r="A33" s="43"/>
      <c r="B33" s="1"/>
      <c r="C33" s="1"/>
      <c r="D33" s="24"/>
      <c r="E33" s="1"/>
      <c r="F33" s="1"/>
    </row>
    <row r="34" ht="24.95" customHeight="1" spans="1:1">
      <c r="A34" s="44"/>
    </row>
    <row r="35" ht="24.95" customHeight="1" spans="1:1">
      <c r="A35" s="45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8"/>
  <sheetViews>
    <sheetView workbookViewId="0">
      <selection activeCell="A1" sqref="A1:F1"/>
    </sheetView>
  </sheetViews>
  <sheetFormatPr defaultColWidth="9" defaultRowHeight="13.5" customHeight="1" outlineLevelCol="5"/>
  <cols>
    <col min="2" max="2" width="21.6666666666667" style="6" customWidth="1"/>
    <col min="3" max="3" width="19.1666666666667" style="6" customWidth="1"/>
    <col min="4" max="4" width="34.1666666666667" style="6" customWidth="1"/>
    <col min="6" max="6" width="38.3333333333333" style="6" customWidth="1"/>
  </cols>
  <sheetData>
    <row r="1" customHeight="1" spans="1:6">
      <c r="A1" s="7" t="s">
        <v>73</v>
      </c>
      <c r="B1" s="7"/>
      <c r="C1" s="7"/>
      <c r="D1" s="7"/>
      <c r="E1" s="7"/>
      <c r="F1" s="7"/>
    </row>
    <row r="2" customHeight="1" spans="1:6">
      <c r="A2" s="8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8" t="s">
        <v>6</v>
      </c>
    </row>
    <row r="3" customHeight="1" spans="1:6">
      <c r="A3" s="11">
        <v>1</v>
      </c>
      <c r="B3" s="12" t="s">
        <v>7</v>
      </c>
      <c r="C3" s="13" t="s">
        <v>8</v>
      </c>
      <c r="D3" s="2">
        <v>200000</v>
      </c>
      <c r="E3" s="11" t="s">
        <v>74</v>
      </c>
      <c r="F3" s="13" t="s">
        <v>21</v>
      </c>
    </row>
    <row r="4" customHeight="1" spans="1:6">
      <c r="A4" s="13" t="s">
        <v>11</v>
      </c>
      <c r="B4" s="13" t="s">
        <v>12</v>
      </c>
      <c r="C4" s="13" t="s">
        <v>8</v>
      </c>
      <c r="D4" s="2">
        <v>35000</v>
      </c>
      <c r="E4" s="11" t="s">
        <v>13</v>
      </c>
      <c r="F4" s="13" t="s">
        <v>21</v>
      </c>
    </row>
    <row r="5" customHeight="1" spans="1:6">
      <c r="A5" s="13" t="s">
        <v>14</v>
      </c>
      <c r="B5" s="11" t="s">
        <v>15</v>
      </c>
      <c r="C5" s="13" t="s">
        <v>8</v>
      </c>
      <c r="D5" s="2">
        <v>4500</v>
      </c>
      <c r="E5" s="11" t="s">
        <v>16</v>
      </c>
      <c r="F5" s="11" t="s">
        <v>10</v>
      </c>
    </row>
    <row r="6" customHeight="1" spans="1:6">
      <c r="A6" s="13" t="s">
        <v>17</v>
      </c>
      <c r="B6" s="13" t="s">
        <v>18</v>
      </c>
      <c r="C6" s="13" t="s">
        <v>19</v>
      </c>
      <c r="D6" s="2">
        <v>10000</v>
      </c>
      <c r="E6" s="11" t="s">
        <v>75</v>
      </c>
      <c r="F6" s="13" t="s">
        <v>21</v>
      </c>
    </row>
    <row r="7" customHeight="1" spans="1:6">
      <c r="A7" s="13" t="s">
        <v>25</v>
      </c>
      <c r="B7" s="12" t="s">
        <v>23</v>
      </c>
      <c r="C7" s="13" t="s">
        <v>19</v>
      </c>
      <c r="D7" s="2">
        <v>1660</v>
      </c>
      <c r="E7" s="11" t="s">
        <v>24</v>
      </c>
      <c r="F7" s="13" t="s">
        <v>21</v>
      </c>
    </row>
    <row r="8" customHeight="1" spans="1:6">
      <c r="A8" s="13" t="s">
        <v>29</v>
      </c>
      <c r="B8" s="12" t="s">
        <v>26</v>
      </c>
      <c r="C8" s="13" t="s">
        <v>27</v>
      </c>
      <c r="D8" s="2">
        <v>30000</v>
      </c>
      <c r="E8" s="11" t="s">
        <v>28</v>
      </c>
      <c r="F8" s="13" t="s">
        <v>10</v>
      </c>
    </row>
    <row r="9" customHeight="1" spans="1:6">
      <c r="A9" s="13" t="s">
        <v>34</v>
      </c>
      <c r="B9" s="13" t="s">
        <v>30</v>
      </c>
      <c r="C9" s="13" t="s">
        <v>31</v>
      </c>
      <c r="D9" s="2">
        <v>25000</v>
      </c>
      <c r="E9" s="13" t="s">
        <v>32</v>
      </c>
      <c r="F9" s="13" t="s">
        <v>10</v>
      </c>
    </row>
    <row r="10" customHeight="1" spans="1:6">
      <c r="A10" s="13" t="s">
        <v>36</v>
      </c>
      <c r="B10" s="13" t="s">
        <v>35</v>
      </c>
      <c r="C10" s="13" t="s">
        <v>31</v>
      </c>
      <c r="D10" s="2">
        <v>30000</v>
      </c>
      <c r="E10" s="13" t="s">
        <v>75</v>
      </c>
      <c r="F10" s="13" t="s">
        <v>21</v>
      </c>
    </row>
    <row r="11" customHeight="1" spans="1:6">
      <c r="A11" s="13" t="s">
        <v>40</v>
      </c>
      <c r="B11" s="13" t="s">
        <v>37</v>
      </c>
      <c r="C11" s="13" t="s">
        <v>38</v>
      </c>
      <c r="D11" s="2">
        <v>5958200</v>
      </c>
      <c r="E11" s="11" t="s">
        <v>39</v>
      </c>
      <c r="F11" s="13" t="s">
        <v>21</v>
      </c>
    </row>
    <row r="12" customHeight="1" spans="1:6">
      <c r="A12" s="13" t="s">
        <v>41</v>
      </c>
      <c r="B12" s="11" t="s">
        <v>23</v>
      </c>
      <c r="C12" s="13" t="s">
        <v>38</v>
      </c>
      <c r="D12" s="2">
        <v>1200</v>
      </c>
      <c r="E12" s="11" t="s">
        <v>24</v>
      </c>
      <c r="F12" s="13" t="s">
        <v>21</v>
      </c>
    </row>
    <row r="13" customHeight="1" spans="1:6">
      <c r="A13" s="13" t="s">
        <v>47</v>
      </c>
      <c r="B13" s="11" t="s">
        <v>42</v>
      </c>
      <c r="C13" s="13" t="s">
        <v>38</v>
      </c>
      <c r="D13" s="2">
        <v>200000</v>
      </c>
      <c r="E13" s="13" t="s">
        <v>43</v>
      </c>
      <c r="F13" s="13" t="s">
        <v>21</v>
      </c>
    </row>
    <row r="14" customHeight="1" spans="1:6">
      <c r="A14" s="13" t="s">
        <v>51</v>
      </c>
      <c r="B14" s="11" t="s">
        <v>45</v>
      </c>
      <c r="C14" s="13" t="s">
        <v>38</v>
      </c>
      <c r="D14" s="2">
        <v>50000</v>
      </c>
      <c r="E14" s="11" t="s">
        <v>46</v>
      </c>
      <c r="F14" s="11" t="s">
        <v>10</v>
      </c>
    </row>
    <row r="15" customHeight="1" spans="1:6">
      <c r="A15" s="14" t="s">
        <v>51</v>
      </c>
      <c r="B15" s="15" t="s">
        <v>76</v>
      </c>
      <c r="C15" s="13" t="s">
        <v>53</v>
      </c>
      <c r="D15" s="16">
        <v>100000</v>
      </c>
      <c r="E15" s="16" t="s">
        <v>54</v>
      </c>
      <c r="F15" s="11" t="s">
        <v>10</v>
      </c>
    </row>
    <row r="16" customHeight="1" spans="1:6">
      <c r="A16" s="14" t="s">
        <v>55</v>
      </c>
      <c r="B16" s="13" t="s">
        <v>77</v>
      </c>
      <c r="C16" s="13" t="s">
        <v>53</v>
      </c>
      <c r="D16" s="16">
        <v>200000</v>
      </c>
      <c r="E16" s="11" t="s">
        <v>78</v>
      </c>
      <c r="F16" s="11" t="s">
        <v>10</v>
      </c>
    </row>
    <row r="17" customHeight="1" spans="1:6">
      <c r="A17" s="14" t="s">
        <v>57</v>
      </c>
      <c r="B17" s="13" t="s">
        <v>58</v>
      </c>
      <c r="C17" s="13" t="s">
        <v>59</v>
      </c>
      <c r="D17" s="16">
        <v>30000</v>
      </c>
      <c r="E17" s="11" t="s">
        <v>60</v>
      </c>
      <c r="F17" s="11" t="s">
        <v>10</v>
      </c>
    </row>
    <row r="18" ht="20.1" customHeight="1" spans="4:4">
      <c r="D18" s="17">
        <f>SUM(D3:D17)</f>
        <v>6875560</v>
      </c>
    </row>
  </sheetData>
  <mergeCells count="1">
    <mergeCell ref="A1:F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3"/>
  <sheetViews>
    <sheetView workbookViewId="0">
      <selection activeCell="A1" sqref="A1"/>
    </sheetView>
  </sheetViews>
  <sheetFormatPr defaultColWidth="9" defaultRowHeight="13.5" customHeight="1" outlineLevelRow="2" outlineLevelCol="2"/>
  <sheetData>
    <row r="1" ht="26.1" customHeight="1" spans="1:3">
      <c r="A1" s="5" t="s">
        <v>79</v>
      </c>
      <c r="B1" s="5" t="s">
        <v>80</v>
      </c>
      <c r="C1" s="5">
        <v>93794</v>
      </c>
    </row>
    <row r="2" ht="23.1" customHeight="1" spans="1:3">
      <c r="A2" s="5" t="s">
        <v>81</v>
      </c>
      <c r="B2" s="5" t="s">
        <v>82</v>
      </c>
      <c r="C2" s="5">
        <v>281128</v>
      </c>
    </row>
    <row r="3" ht="21.95" customHeight="1" spans="3:3">
      <c r="C3" s="6">
        <f>SUM(C1:C2)</f>
        <v>374922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14"/>
  <sheetViews>
    <sheetView workbookViewId="0">
      <selection activeCell="A1" sqref="A1"/>
    </sheetView>
  </sheetViews>
  <sheetFormatPr defaultColWidth="9" defaultRowHeight="13.5" customHeight="1"/>
  <cols>
    <col min="1" max="1" width="36.1666666666667" style="1" customWidth="1"/>
  </cols>
  <sheetData>
    <row r="1" customHeight="1" spans="1:1">
      <c r="A1" s="2">
        <v>200000</v>
      </c>
    </row>
    <row r="2" customHeight="1" spans="1:1">
      <c r="A2" s="2">
        <v>35000</v>
      </c>
    </row>
    <row r="3" customHeight="1" spans="1:1">
      <c r="A3" s="2">
        <v>4500</v>
      </c>
    </row>
    <row r="4" customHeight="1" spans="1:1">
      <c r="A4" s="2">
        <v>10000</v>
      </c>
    </row>
    <row r="5" customHeight="1" spans="1:1">
      <c r="A5" s="3"/>
    </row>
    <row r="6" customHeight="1" spans="1:1">
      <c r="A6" s="2">
        <v>1660</v>
      </c>
    </row>
    <row r="7" customHeight="1" spans="1:1">
      <c r="A7" s="2">
        <v>30000</v>
      </c>
    </row>
    <row r="8" customHeight="1" spans="1:1">
      <c r="A8" s="2">
        <v>25000</v>
      </c>
    </row>
    <row r="9" customHeight="1" spans="1:1">
      <c r="A9" s="2">
        <v>30000</v>
      </c>
    </row>
    <row r="10" customHeight="1" spans="1:1">
      <c r="A10" s="2">
        <v>5958200</v>
      </c>
    </row>
    <row r="11" customHeight="1" spans="1:1">
      <c r="A11" s="2">
        <v>1200</v>
      </c>
    </row>
    <row r="12" customHeight="1" spans="1:1">
      <c r="A12" s="2">
        <v>200000</v>
      </c>
    </row>
    <row r="13" customHeight="1" spans="1:1">
      <c r="A13" s="2">
        <v>50000</v>
      </c>
    </row>
    <row r="14" customHeight="1" spans="1:1">
      <c r="A14" s="4">
        <f>SUM(A6:A13)</f>
        <v>6296060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捐赠到账金额</vt:lpstr>
      <vt:lpstr>Sheet2</vt:lpstr>
      <vt:lpstr>实物捐赠金额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2025-02-18T01:08:51Z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E55B472D12504C90A15D4A1DB838D8E8_12</vt:lpwstr>
  </property>
  <property fmtid="{D5CDD505-2E9C-101B-9397-08002B2CF9AE}" pid="3" name="KSOProductBuildVer">
    <vt:lpwstr>2052-12.1.0.19302</vt:lpwstr>
  </property>
</Properties>
</file>